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GALICIA\OURENSE\"/>
    </mc:Choice>
  </mc:AlternateContent>
  <xr:revisionPtr revIDLastSave="0" documentId="8_{7112C20F-201F-4385-9432-F6B90925B335}" xr6:coauthVersionLast="47" xr6:coauthVersionMax="47" xr10:uidLastSave="{00000000-0000-0000-0000-000000000000}"/>
  <bookViews>
    <workbookView xWindow="-28920" yWindow="780" windowWidth="29040" windowHeight="15720" xr2:uid="{78E238E6-B8FB-4D81-9B74-2B48798B26D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<sst xmlns="http://schemas.openxmlformats.org/spreadsheetml/2006/main" count="329" uniqueCount="269">
  <si>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</si>
  <si>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</si>
  <si>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</si>
  <si>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</si>
  <si>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</si>
  <si>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</si>
  <si>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</si>
  <si>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</si>
  <si>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</si>
  <si>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</si>
  <si>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</si>
  <si>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</si>
  <si>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</si>
  <si>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</si>
  <si>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OURENSE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</si>
  <si>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</si>
  <si>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</si>
  <si>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</si>
  <si>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</si>
  <si>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</si>
  <si>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</si>
  <si>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</si>
  <si>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</si>
  <si>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</si>
  <si>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</si>
  <si>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</si>
  <si>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</si>
  <si>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</si>
  <si>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Allariz</t>
  </si>
  <si>
    <t>Amoeiro</t>
  </si>
  <si>
    <t>Arnoia, A</t>
  </si>
  <si>
    <t>Avión</t>
  </si>
  <si>
    <t>Baltar</t>
  </si>
  <si>
    <t>Bande</t>
  </si>
  <si>
    <t>Baños de Molgas</t>
  </si>
  <si>
    <t>Barbadás</t>
  </si>
  <si>
    <t>Barco de Valdeorras, O</t>
  </si>
  <si>
    <t>Beade</t>
  </si>
  <si>
    <t>Beariz</t>
  </si>
  <si>
    <t>Blancos, Os</t>
  </si>
  <si>
    <t>Boborás</t>
  </si>
  <si>
    <t>Bola, A</t>
  </si>
  <si>
    <t>Bolo, O</t>
  </si>
  <si>
    <t>Calvos de Randín</t>
  </si>
  <si>
    <t>Carballeda de Avia</t>
  </si>
  <si>
    <t>Carballeda de Valdeorras</t>
  </si>
  <si>
    <t>Carballiño, O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</si>
  <si>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</si>
  <si>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</si>
  <si>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</si>
  <si>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</si>
  <si>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</si>
  <si>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</si>
  <si>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</si>
  <si>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</si>
  <si>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</si>
  <si>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</si>
  <si>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</si>
  <si>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</si>
  <si>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</si>
  <si>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</si>
  <si>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Irixo, 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</si>
  <si>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</si>
  <si>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</si>
  <si>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</si>
  <si>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</si>
  <si>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</si>
  <si>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</si>
  <si>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</si>
  <si>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</si>
  <si>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</si>
  <si>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</si>
  <si>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Mezquita, A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</si>
  <si>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</si>
  <si>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</si>
  <si>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</si>
  <si>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</si>
  <si>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</si>
  <si>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</si>
  <si>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</si>
  <si>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</si>
  <si>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</si>
  <si>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Aguiar, O</t>
  </si>
  <si>
    <t>Peroxa, A</t>
  </si>
  <si>
    <t>Petín</t>
  </si>
  <si>
    <t>Piñor</t>
  </si>
  <si>
    <t>Pobra de Trives, A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</si>
  <si>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</si>
  <si>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</si>
  <si>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</si>
  <si>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</si>
  <si>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</si>
  <si>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</si>
  <si>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</si>
  <si>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</si>
  <si>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Rúa, 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</si>
  <si>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</si>
  <si>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</si>
  <si>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</si>
  <si>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</si>
  <si>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</si>
  <si>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</si>
  <si>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</si>
  <si>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</si>
  <si>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</si>
  <si>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Toén</t>
  </si>
  <si>
    <t>Trasmiras</t>
  </si>
  <si>
    <t>Veiga, A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</si>
  <si>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</si>
  <si>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</si>
  <si>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</si>
  <si>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</si>
  <si>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</si>
  <si>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</si>
  <si>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</si>
  <si>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</si>
  <si>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</si>
  <si>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</si>
  <si>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</si>
  <si>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</si>
  <si>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</si>
  <si>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</si>
  <si>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</si>
  <si>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</si>
  <si>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</si>
  <si>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</si>
  <si>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</si>
  <si>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</si>
  <si>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</si>
  <si>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</si>
  <si>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</si>
  <si>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</si>
  <si>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</si>
  <si>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</si>
  <si>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</si>
  <si>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</si>
  <si>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</si>
  <si>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</si>
  <si>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</si>
  <si>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</si>
  <si>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</si>
  <si>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</si>
  <si>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</si>
  <si>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Portugal</t>
  </si>
  <si>
    <t>Venezuela</t>
  </si>
  <si>
    <t>Colombia</t>
  </si>
  <si>
    <t>Brasil</t>
  </si>
  <si>
    <t>Marruecos</t>
  </si>
  <si>
    <t>Rumania</t>
  </si>
  <si>
    <t>Cuba</t>
  </si>
  <si>
    <t>Republica Dominicana</t>
  </si>
  <si>
    <t>Peru</t>
  </si>
  <si>
    <t>Italia</t>
  </si>
  <si>
    <t>Ucrania</t>
  </si>
  <si>
    <t>Senegal</t>
  </si>
  <si>
    <t>China</t>
  </si>
  <si>
    <t>Argentina</t>
  </si>
  <si>
    <t>Francia</t>
  </si>
  <si>
    <t>Honduras</t>
  </si>
  <si>
    <t>Otros paises de América</t>
  </si>
  <si>
    <t>México</t>
  </si>
  <si>
    <t>Paraguay</t>
  </si>
  <si>
    <t>Otros paises de Europa</t>
  </si>
  <si>
    <t>Alemania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</si>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</sst>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CFE34717-B3D1-43F0-A428-51B86C948AF5}"/>
    <cellStyle name="Normal" xfId="0" builtinId="0"/>
    <cellStyle name="Normal 2" xfId="1" xr:uid="{D81A19CF-53B4-4FA9-A9CF-D40F436B64F9}"/>
    <cellStyle name="Porcentaje 2" xfId="2" xr:uid="{F9C6A8AE-7204-4592-99E7-CFCE45415C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F1-48F8-92C3-E9841045A5F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F1-48F8-92C3-E9841045A5F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F1-48F8-92C3-E9841045A5F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AF1-48F8-92C3-E9841045A5F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303</c:v>
              </c:pt>
              <c:pt idx="1">
                <c:v>362</c:v>
              </c:pt>
              <c:pt idx="2">
                <c:v>3816</c:v>
              </c:pt>
              <c:pt idx="3">
                <c:v>6356</c:v>
              </c:pt>
            </c:numLit>
          </c:val>
          <c:extLst>
            <c:ext xmlns:c16="http://schemas.microsoft.com/office/drawing/2014/chart" uri="{C3380CC4-5D6E-409C-BE32-E72D297353CC}">
              <c16:uniqueId val="{00000007-AAF1-48F8-92C3-E9841045A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343768</c:v>
              </c:pt>
              <c:pt idx="1">
                <c:v>342213</c:v>
              </c:pt>
              <c:pt idx="2">
                <c:v>340258</c:v>
              </c:pt>
              <c:pt idx="3">
                <c:v>339555</c:v>
              </c:pt>
              <c:pt idx="4">
                <c:v>338671</c:v>
              </c:pt>
              <c:pt idx="5">
                <c:v>336926</c:v>
              </c:pt>
              <c:pt idx="6">
                <c:v>336099</c:v>
              </c:pt>
              <c:pt idx="7">
                <c:v>335642</c:v>
              </c:pt>
              <c:pt idx="8">
                <c:v>335219</c:v>
              </c:pt>
              <c:pt idx="9" formatCode="#,##0">
                <c:v>333257</c:v>
              </c:pt>
              <c:pt idx="10" formatCode="#,##0">
                <c:v>330257</c:v>
              </c:pt>
              <c:pt idx="11" formatCode="#,##0">
                <c:v>326724</c:v>
              </c:pt>
              <c:pt idx="12" formatCode="#,##0">
                <c:v>322293</c:v>
              </c:pt>
              <c:pt idx="13" formatCode="#,##0">
                <c:v>318391</c:v>
              </c:pt>
              <c:pt idx="14" formatCode="#,##0">
                <c:v>314853</c:v>
              </c:pt>
              <c:pt idx="15" formatCode="#,##0">
                <c:v>311680</c:v>
              </c:pt>
              <c:pt idx="16" formatCode="#,##0">
                <c:v>309293</c:v>
              </c:pt>
              <c:pt idx="17" formatCode="#,##0">
                <c:v>307651</c:v>
              </c:pt>
              <c:pt idx="18" formatCode="#,##0">
                <c:v>306650</c:v>
              </c:pt>
              <c:pt idx="19" formatCode="#,##0">
                <c:v>305223</c:v>
              </c:pt>
              <c:pt idx="20" formatCode="#,##0">
                <c:v>304280</c:v>
              </c:pt>
              <c:pt idx="21" formatCode="#,##0">
                <c:v>304563</c:v>
              </c:pt>
              <c:pt idx="22" formatCode="#,##0">
                <c:v>304563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7F-4BBB-BCD3-8D7B31C99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-3860</c:v>
              </c:pt>
              <c:pt idx="1">
                <c:v>-5128</c:v>
              </c:pt>
              <c:pt idx="2">
                <c:v>-5872</c:v>
              </c:pt>
              <c:pt idx="3">
                <c:v>-6038</c:v>
              </c:pt>
              <c:pt idx="4">
                <c:v>-6025</c:v>
              </c:pt>
              <c:pt idx="5">
                <c:v>-6259</c:v>
              </c:pt>
              <c:pt idx="6">
                <c:v>-7134</c:v>
              </c:pt>
              <c:pt idx="7">
                <c:v>-8109</c:v>
              </c:pt>
              <c:pt idx="8">
                <c:v>-10088</c:v>
              </c:pt>
              <c:pt idx="9">
                <c:v>-11416</c:v>
              </c:pt>
              <c:pt idx="10">
                <c:v>-11194</c:v>
              </c:pt>
              <c:pt idx="11">
                <c:v>-11302</c:v>
              </c:pt>
              <c:pt idx="12">
                <c:v>-11050</c:v>
              </c:pt>
              <c:pt idx="13">
                <c:v>-10385</c:v>
              </c:pt>
              <c:pt idx="14">
                <c:v>-9391</c:v>
              </c:pt>
              <c:pt idx="15">
                <c:v>-8909</c:v>
              </c:pt>
              <c:pt idx="16">
                <c:v>-6417</c:v>
              </c:pt>
              <c:pt idx="17">
                <c:v>-4634</c:v>
              </c:pt>
              <c:pt idx="18">
                <c:v>-2352</c:v>
              </c:pt>
              <c:pt idx="19">
                <c:v>-559</c:v>
              </c:pt>
              <c:pt idx="20">
                <c:v>-59</c:v>
              </c:pt>
            </c:numLit>
          </c:val>
          <c:extLst>
            <c:ext xmlns:c16="http://schemas.microsoft.com/office/drawing/2014/chart" uri="{C3380CC4-5D6E-409C-BE32-E72D297353CC}">
              <c16:uniqueId val="{00000000-B005-4E7C-84AE-D07F72CD3E8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3583</c:v>
              </c:pt>
              <c:pt idx="1">
                <c:v>4737</c:v>
              </c:pt>
              <c:pt idx="2">
                <c:v>5382</c:v>
              </c:pt>
              <c:pt idx="3">
                <c:v>5886</c:v>
              </c:pt>
              <c:pt idx="4">
                <c:v>5843</c:v>
              </c:pt>
              <c:pt idx="5">
                <c:v>5999</c:v>
              </c:pt>
              <c:pt idx="6">
                <c:v>6875</c:v>
              </c:pt>
              <c:pt idx="7">
                <c:v>8059</c:v>
              </c:pt>
              <c:pt idx="8">
                <c:v>9949</c:v>
              </c:pt>
              <c:pt idx="9">
                <c:v>11707</c:v>
              </c:pt>
              <c:pt idx="10">
                <c:v>11403</c:v>
              </c:pt>
              <c:pt idx="11">
                <c:v>11872</c:v>
              </c:pt>
              <c:pt idx="12">
                <c:v>11945</c:v>
              </c:pt>
              <c:pt idx="13">
                <c:v>10867</c:v>
              </c:pt>
              <c:pt idx="14">
                <c:v>10701</c:v>
              </c:pt>
              <c:pt idx="15">
                <c:v>10545</c:v>
              </c:pt>
              <c:pt idx="16">
                <c:v>8898</c:v>
              </c:pt>
              <c:pt idx="17">
                <c:v>7505</c:v>
              </c:pt>
              <c:pt idx="18">
                <c:v>4819</c:v>
              </c:pt>
              <c:pt idx="19">
                <c:v>1491</c:v>
              </c:pt>
              <c:pt idx="20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1-B005-4E7C-84AE-D07F72CD3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94-46E8-9A7D-0FBAE5558A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94-46E8-9A7D-0FBAE5558A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94-46E8-9A7D-0FBAE5558A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94-46E8-9A7D-0FBAE5558A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6709</c:v>
              </c:pt>
              <c:pt idx="1">
                <c:v>3288</c:v>
              </c:pt>
              <c:pt idx="2">
                <c:v>36681</c:v>
              </c:pt>
              <c:pt idx="3">
                <c:v>37983</c:v>
              </c:pt>
            </c:numLit>
          </c:val>
          <c:extLst>
            <c:ext xmlns:c16="http://schemas.microsoft.com/office/drawing/2014/chart" uri="{C3380CC4-5D6E-409C-BE32-E72D297353CC}">
              <c16:uniqueId val="{00000007-0794-46E8-9A7D-0FBAE555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0C-4F69-A5AD-6A25B617DB1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0C-4F69-A5AD-6A25B617DB1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0C-4F69-A5AD-6A25B617DB1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0C-4F69-A5AD-6A25B617DB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303</c:v>
              </c:pt>
              <c:pt idx="1">
                <c:v>362</c:v>
              </c:pt>
              <c:pt idx="2">
                <c:v>3816</c:v>
              </c:pt>
              <c:pt idx="3">
                <c:v>6356</c:v>
              </c:pt>
            </c:numLit>
          </c:val>
          <c:extLst>
            <c:ext xmlns:c16="http://schemas.microsoft.com/office/drawing/2014/chart" uri="{C3380CC4-5D6E-409C-BE32-E72D297353CC}">
              <c16:uniqueId val="{00000007-030C-4F69-A5AD-6A25B617D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BF-4F8B-B6A3-829F37832B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BF-4F8B-B6A3-829F37832B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BBBF-4F8B-B6A3-829F37832B90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BF-4F8B-B6A3-829F37832B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3535</c:v>
              </c:pt>
              <c:pt idx="1">
                <c:v>4860</c:v>
              </c:pt>
              <c:pt idx="2">
                <c:v>37983</c:v>
              </c:pt>
            </c:numLit>
          </c:val>
          <c:extLst>
            <c:ext xmlns:c16="http://schemas.microsoft.com/office/drawing/2014/chart" uri="{C3380CC4-5D6E-409C-BE32-E72D297353CC}">
              <c16:uniqueId val="{00000005-BBBF-4F8B-B6A3-829F37832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E7-47D7-B5D8-A9EC428EE9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E7-47D7-B5D8-A9EC428EE9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E7-47D7-B5D8-A9EC428EE9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E7-47D7-B5D8-A9EC428EE9FA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7-47D7-B5D8-A9EC428EE9FA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7-47D7-B5D8-A9EC428EE9FA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7-47D7-B5D8-A9EC428EE9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9833</c:v>
              </c:pt>
              <c:pt idx="1">
                <c:v>861</c:v>
              </c:pt>
              <c:pt idx="2">
                <c:v>127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34E7-47D7-B5D8-A9EC428E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E63B0B-B4E4-4273-9388-EB214AAAC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D57B1C-5F62-4911-88A5-F09807C32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C6EA473-E20F-42B8-BC7F-C0DB76BF7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618173-7F91-46E1-A8EF-303E0537B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D4C299-0776-4A1B-894A-6BF0DB2B0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C27066-252A-4EEF-9B08-585DE6192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ABE3F9E6-C33C-4DC5-B1A0-9A6927E55EB6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46D4AB3-DF13-428E-B801-7E6331F37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977EA40-025C-4181-B56A-3532146BF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A72EEB-128B-47B7-B942-EAB48C303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5406C4-C49E-40DC-8BC9-52103CFFB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065F7A1-59B3-4367-9750-A95CB5037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2BC85D1-C92C-4934-9F45-AA1D40308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BAC01B-3AEB-4E65-8072-615978B7D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D1CC58-060A-43B6-AEDC-0D8C5505F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B805C3E-F6A7-4C06-AF78-E9EAA775C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01D33E6-D237-4C9F-8DE1-3271E0148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224F0CE-D719-4D64-878A-0922C162D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EA1D039-EE97-4EB7-B16B-BEF1AC8F9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2C6541C-64DF-47E3-BC0D-E31F033D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6B9014-4CA3-4067-8A4E-3A181025D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220E-9968-4658-ACDA-C129A21BBCCB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OURENSE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78EA4B1-FA9F-49B4-AEE6-1CCE5960360B}"/>
    <hyperlink ref="B14:C14" location="Municipios!A1" display="Municipios" xr:uid="{08F7B1D5-A2F5-4AAE-A31E-C321E1076ADE}"/>
    <hyperlink ref="B16:C16" location="'Datos Demograficos'!A1" display="Datos Demograficos" xr:uid="{5451286C-6A9D-47B3-BE40-D8F802AE9478}"/>
    <hyperlink ref="B18:C18" location="Nacionalidades!A1" display="Nacionalidades" xr:uid="{F374F76C-6C89-42CC-ABC9-487D9B39BC27}"/>
    <hyperlink ref="H18:I18" location="Trabajo!A1" display="Trabajo" xr:uid="{C34DAF09-58E5-40BC-9314-03C1FA0A1DE6}"/>
    <hyperlink ref="E12:F12" location="'Datos Economicos'!A1" display="Datos Económicos" xr:uid="{13392498-B80D-41E7-98D8-0FC8E34A2D66}"/>
    <hyperlink ref="E14" location="Trafico!A1" display="Tráfico" xr:uid="{A1F5B8C5-70DA-4902-8FBC-264CFACDC3BC}"/>
    <hyperlink ref="E16:F16" location="'Plazas Turisticas'!A1" display="Plazas Turisticas" xr:uid="{2CADB826-4373-47DD-A7DC-CDF9DF36AA30}"/>
    <hyperlink ref="E18:F18" location="Bancos!A1" display="Bancos" xr:uid="{0A457FD8-A579-4D88-857A-D343227534E9}"/>
    <hyperlink ref="H12" location="Presupuestos!A1" display="Presupuestos" xr:uid="{50DFE51E-59DC-4242-B047-54A0EF49C1FA}"/>
    <hyperlink ref="H14" location="'Datos Catastrales'!A1" display="Datos Catastrales" xr:uid="{6D9F244B-B5A1-4CBF-9F7A-AA935B420F29}"/>
    <hyperlink ref="H16:I16" location="Hacienda!A1" display="Hacienda" xr:uid="{F62B974E-78F0-44F9-93FC-E4229D57403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05435-2661-4778-9C39-ECE86F8BC1AC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214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175</v>
      </c>
      <c r="C14" s="99" t="s">
        <v>12</v>
      </c>
      <c r="D14" s="99" t="s">
        <v>215</v>
      </c>
      <c r="E14" s="99" t="s">
        <v>216</v>
      </c>
      <c r="F14" s="99" t="s">
        <v>217</v>
      </c>
      <c r="G14" s="100" t="s">
        <v>218</v>
      </c>
      <c r="H14" s="20"/>
    </row>
    <row r="15" spans="1:8" ht="33" customHeight="1" thickBot="1" x14ac:dyDescent="0.25">
      <c r="A15" s="18"/>
      <c r="B15" s="115">
        <v>233</v>
      </c>
      <c r="C15" s="113">
        <v>224</v>
      </c>
      <c r="D15" s="113"/>
      <c r="E15" s="113">
        <v>9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219</v>
      </c>
      <c r="G17" s="126">
        <v>-1.6877637130801686E-2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220</v>
      </c>
      <c r="F20" s="127">
        <v>26619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221</v>
      </c>
      <c r="F22" s="128">
        <v>8.7400636321549235E-2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222</v>
      </c>
      <c r="F24" s="127">
        <v>27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223</v>
      </c>
      <c r="F26" s="128">
        <v>0.29347826086956524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1945BF37-FFA8-4E3E-BF24-53FC13236B9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C8A07-C7EF-48D4-9498-4FDD705C174C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224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225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226</v>
      </c>
      <c r="C15" s="131" t="s">
        <v>227</v>
      </c>
      <c r="D15" s="131" t="s">
        <v>228</v>
      </c>
      <c r="E15" s="131" t="s">
        <v>229</v>
      </c>
      <c r="F15" s="131" t="s">
        <v>230</v>
      </c>
      <c r="G15" s="131" t="s">
        <v>231</v>
      </c>
      <c r="H15" s="131" t="s">
        <v>232</v>
      </c>
      <c r="I15" s="131" t="s">
        <v>233</v>
      </c>
      <c r="J15" s="131" t="s">
        <v>234</v>
      </c>
      <c r="K15" s="132" t="s">
        <v>235</v>
      </c>
      <c r="L15" s="133"/>
    </row>
    <row r="16" spans="1:12" ht="32.25" customHeight="1" thickBot="1" x14ac:dyDescent="0.25">
      <c r="A16" s="18"/>
      <c r="B16" s="134">
        <v>97743.694120000044</v>
      </c>
      <c r="C16" s="135">
        <v>5165.6271300000008</v>
      </c>
      <c r="D16" s="135">
        <v>53309.370679999993</v>
      </c>
      <c r="E16" s="135">
        <v>118697.95060999997</v>
      </c>
      <c r="F16" s="135">
        <v>1458.6157899999992</v>
      </c>
      <c r="G16" s="135">
        <v>504.37781000000007</v>
      </c>
      <c r="H16" s="135">
        <v>13689.823709999997</v>
      </c>
      <c r="I16" s="135">
        <v>607.25800000000004</v>
      </c>
      <c r="J16" s="135">
        <v>1390.05485</v>
      </c>
      <c r="K16" s="136">
        <v>292566.77270000009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236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237</v>
      </c>
      <c r="C19" s="131" t="s">
        <v>238</v>
      </c>
      <c r="D19" s="131" t="s">
        <v>239</v>
      </c>
      <c r="E19" s="131" t="s">
        <v>240</v>
      </c>
      <c r="F19" s="131" t="s">
        <v>241</v>
      </c>
      <c r="G19" s="131" t="s">
        <v>232</v>
      </c>
      <c r="H19" s="131" t="s">
        <v>233</v>
      </c>
      <c r="I19" s="131" t="s">
        <v>234</v>
      </c>
      <c r="J19" s="102" t="s">
        <v>242</v>
      </c>
      <c r="L19" s="20"/>
    </row>
    <row r="20" spans="1:12" ht="32.25" customHeight="1" thickBot="1" x14ac:dyDescent="0.25">
      <c r="A20" s="18"/>
      <c r="B20" s="134">
        <v>118547.14908000002</v>
      </c>
      <c r="C20" s="135">
        <v>119423.36896000002</v>
      </c>
      <c r="D20" s="135">
        <v>802.10316000000012</v>
      </c>
      <c r="E20" s="135">
        <v>15712.849440000004</v>
      </c>
      <c r="F20" s="135">
        <v>23749.424750000009</v>
      </c>
      <c r="G20" s="135">
        <v>852.96704999999997</v>
      </c>
      <c r="H20" s="135">
        <v>544.11799999999994</v>
      </c>
      <c r="I20" s="135">
        <v>4942.007529999999</v>
      </c>
      <c r="J20" s="136">
        <v>285121.70131000009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243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244</v>
      </c>
      <c r="C23" s="101" t="s">
        <v>245</v>
      </c>
      <c r="D23" s="101" t="s">
        <v>246</v>
      </c>
      <c r="E23" s="101" t="s">
        <v>247</v>
      </c>
      <c r="F23" s="101" t="s">
        <v>248</v>
      </c>
      <c r="G23" s="101" t="s">
        <v>249</v>
      </c>
      <c r="H23" s="102" t="s">
        <v>242</v>
      </c>
      <c r="I23" s="18"/>
      <c r="L23" s="20"/>
    </row>
    <row r="24" spans="1:12" ht="32.25" customHeight="1" thickBot="1" x14ac:dyDescent="0.25">
      <c r="A24" s="18"/>
      <c r="B24" s="137">
        <v>115396.47115</v>
      </c>
      <c r="C24" s="135">
        <v>38967.591840000008</v>
      </c>
      <c r="D24" s="135">
        <v>35818.241969999995</v>
      </c>
      <c r="E24" s="135">
        <v>20320.706869999991</v>
      </c>
      <c r="F24" s="135">
        <v>68969.457249999992</v>
      </c>
      <c r="G24" s="135">
        <v>5649.2322299999996</v>
      </c>
      <c r="H24" s="136">
        <v>285121.70131000015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36116E8F-0882-45DA-93BD-27D28A36816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647F-42A4-4252-8855-E1B8F31A07B2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250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251</v>
      </c>
      <c r="C14" s="142"/>
      <c r="D14" s="142"/>
      <c r="E14" s="142"/>
      <c r="F14" s="143"/>
      <c r="I14" s="141" t="s">
        <v>252</v>
      </c>
      <c r="J14" s="143"/>
      <c r="K14" s="20"/>
    </row>
    <row r="15" spans="1:11" ht="44.25" customHeight="1" x14ac:dyDescent="0.2">
      <c r="A15" s="18"/>
      <c r="B15" s="98" t="s">
        <v>253</v>
      </c>
      <c r="C15" s="144">
        <v>575103</v>
      </c>
      <c r="E15" s="145" t="s">
        <v>254</v>
      </c>
      <c r="F15" s="146">
        <v>379390</v>
      </c>
      <c r="G15" s="18"/>
      <c r="I15" s="98" t="s">
        <v>255</v>
      </c>
      <c r="J15" s="144">
        <v>3583729</v>
      </c>
      <c r="K15" s="20"/>
    </row>
    <row r="16" spans="1:11" ht="44.25" customHeight="1" x14ac:dyDescent="0.2">
      <c r="A16" s="18"/>
      <c r="B16" s="145" t="s">
        <v>256</v>
      </c>
      <c r="C16" s="147">
        <v>13921396.728</v>
      </c>
      <c r="E16" s="145" t="s">
        <v>257</v>
      </c>
      <c r="F16" s="148">
        <v>12951.956500000002</v>
      </c>
      <c r="G16" s="18"/>
      <c r="I16" s="145" t="s">
        <v>258</v>
      </c>
      <c r="J16" s="147">
        <v>711598.7</v>
      </c>
      <c r="K16" s="20"/>
    </row>
    <row r="17" spans="1:13" ht="44.25" customHeight="1" thickBot="1" x14ac:dyDescent="0.25">
      <c r="A17" s="18"/>
      <c r="B17" s="145" t="s">
        <v>259</v>
      </c>
      <c r="C17" s="147">
        <v>9123676.5346099995</v>
      </c>
      <c r="E17" s="145" t="s">
        <v>260</v>
      </c>
      <c r="F17" s="148">
        <v>5633.1177999999991</v>
      </c>
      <c r="G17" s="18"/>
      <c r="I17" s="149" t="s">
        <v>261</v>
      </c>
      <c r="J17" s="150">
        <v>541241.70000000007</v>
      </c>
      <c r="K17" s="20"/>
    </row>
    <row r="18" spans="1:13" ht="44.25" customHeight="1" thickBot="1" x14ac:dyDescent="0.25">
      <c r="A18" s="18"/>
      <c r="B18" s="149" t="s">
        <v>262</v>
      </c>
      <c r="C18" s="151">
        <v>4797720.1928300001</v>
      </c>
      <c r="D18" s="152"/>
      <c r="E18" s="149" t="s">
        <v>263</v>
      </c>
      <c r="F18" s="153">
        <v>7318.8386999999984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9FA97FFA-7C8D-4057-B5B8-0AFC6CCD2BDC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D74C-C6E3-40F0-8D26-8B284C660514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264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265</v>
      </c>
      <c r="E15" s="6">
        <v>151150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266</v>
      </c>
      <c r="E17" s="6">
        <v>2906.7552981144559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267</v>
      </c>
      <c r="D19" s="78"/>
      <c r="E19" s="6">
        <v>17554.553684684084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268</v>
      </c>
      <c r="D21" s="78"/>
      <c r="E21" s="154">
        <v>0.880711526952074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50303B3F-5520-4BDC-835C-44AE3CB1C32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8322-38AF-4D29-82F9-75ACEAC7B5EE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92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7273.4600348472595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304467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7.0717023519790326E-2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41.859994904941239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10837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84661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15020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11260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233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260680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296907.79651000001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166E85CA-4836-4866-96AC-619CC67D6344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626A-F1D5-4C35-B5C3-EB249625B135}">
  <sheetPr codeName="Hoja4">
    <pageSetUpPr fitToPage="1"/>
  </sheetPr>
  <dimension ref="A4:H115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7273.4600348472595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6421</v>
      </c>
    </row>
    <row r="25" spans="1:7" ht="13.2" x14ac:dyDescent="0.25">
      <c r="B25" s="51" t="s">
        <v>29</v>
      </c>
      <c r="C25" s="52">
        <v>2396</v>
      </c>
    </row>
    <row r="26" spans="1:7" ht="13.2" x14ac:dyDescent="0.25">
      <c r="B26" s="51" t="s">
        <v>30</v>
      </c>
      <c r="C26" s="52">
        <v>964</v>
      </c>
    </row>
    <row r="27" spans="1:7" ht="13.2" x14ac:dyDescent="0.25">
      <c r="B27" s="51" t="s">
        <v>31</v>
      </c>
      <c r="C27" s="52">
        <v>1719</v>
      </c>
    </row>
    <row r="28" spans="1:7" ht="13.2" x14ac:dyDescent="0.25">
      <c r="B28" s="51" t="s">
        <v>32</v>
      </c>
      <c r="C28" s="52">
        <v>857</v>
      </c>
    </row>
    <row r="29" spans="1:7" ht="13.2" x14ac:dyDescent="0.25">
      <c r="B29" s="51" t="s">
        <v>33</v>
      </c>
      <c r="C29" s="52">
        <v>1468</v>
      </c>
    </row>
    <row r="30" spans="1:7" ht="13.2" x14ac:dyDescent="0.25">
      <c r="B30" s="51" t="s">
        <v>34</v>
      </c>
      <c r="C30" s="52">
        <v>1499</v>
      </c>
    </row>
    <row r="31" spans="1:7" ht="13.2" x14ac:dyDescent="0.25">
      <c r="B31" s="51" t="s">
        <v>35</v>
      </c>
      <c r="C31" s="52">
        <v>11163</v>
      </c>
    </row>
    <row r="32" spans="1:7" ht="13.2" x14ac:dyDescent="0.25">
      <c r="B32" s="51" t="s">
        <v>36</v>
      </c>
      <c r="C32" s="52">
        <v>13302</v>
      </c>
    </row>
    <row r="33" spans="2:3" ht="13.2" x14ac:dyDescent="0.25">
      <c r="B33" s="51" t="s">
        <v>37</v>
      </c>
      <c r="C33" s="52">
        <v>364</v>
      </c>
    </row>
    <row r="34" spans="2:3" ht="13.2" x14ac:dyDescent="0.25">
      <c r="B34" s="51" t="s">
        <v>38</v>
      </c>
      <c r="C34" s="52">
        <v>949</v>
      </c>
    </row>
    <row r="35" spans="2:3" ht="13.2" x14ac:dyDescent="0.25">
      <c r="B35" s="51" t="s">
        <v>39</v>
      </c>
      <c r="C35" s="52">
        <v>717</v>
      </c>
    </row>
    <row r="36" spans="2:3" ht="13.2" x14ac:dyDescent="0.25">
      <c r="B36" s="51" t="s">
        <v>40</v>
      </c>
      <c r="C36" s="52">
        <v>2196</v>
      </c>
    </row>
    <row r="37" spans="2:3" ht="13.2" x14ac:dyDescent="0.25">
      <c r="B37" s="51" t="s">
        <v>41</v>
      </c>
      <c r="C37" s="52">
        <v>1090</v>
      </c>
    </row>
    <row r="38" spans="2:3" ht="13.2" x14ac:dyDescent="0.25">
      <c r="B38" s="51" t="s">
        <v>42</v>
      </c>
      <c r="C38" s="52">
        <v>787</v>
      </c>
    </row>
    <row r="39" spans="2:3" ht="13.2" x14ac:dyDescent="0.25">
      <c r="B39" s="51" t="s">
        <v>43</v>
      </c>
      <c r="C39" s="52">
        <v>648</v>
      </c>
    </row>
    <row r="40" spans="2:3" ht="13.2" x14ac:dyDescent="0.25">
      <c r="B40" s="51" t="s">
        <v>44</v>
      </c>
      <c r="C40" s="52">
        <v>1194</v>
      </c>
    </row>
    <row r="41" spans="2:3" ht="13.2" x14ac:dyDescent="0.25">
      <c r="B41" s="51" t="s">
        <v>45</v>
      </c>
      <c r="C41" s="52">
        <v>1372</v>
      </c>
    </row>
    <row r="42" spans="2:3" ht="13.2" x14ac:dyDescent="0.25">
      <c r="B42" s="51" t="s">
        <v>46</v>
      </c>
      <c r="C42" s="52">
        <v>14078</v>
      </c>
    </row>
    <row r="43" spans="2:3" ht="13.2" x14ac:dyDescent="0.25">
      <c r="B43" s="51" t="s">
        <v>47</v>
      </c>
      <c r="C43" s="52">
        <v>2500</v>
      </c>
    </row>
    <row r="44" spans="2:3" ht="13.2" x14ac:dyDescent="0.25">
      <c r="B44" s="51" t="s">
        <v>48</v>
      </c>
      <c r="C44" s="52">
        <v>1284</v>
      </c>
    </row>
    <row r="45" spans="2:3" ht="13.2" x14ac:dyDescent="0.25">
      <c r="B45" s="51" t="s">
        <v>49</v>
      </c>
      <c r="C45" s="52">
        <v>951</v>
      </c>
    </row>
    <row r="46" spans="2:3" ht="13.2" x14ac:dyDescent="0.25">
      <c r="B46" s="51" t="s">
        <v>50</v>
      </c>
      <c r="C46" s="52">
        <v>1247</v>
      </c>
    </row>
    <row r="47" spans="2:3" ht="13.2" x14ac:dyDescent="0.25">
      <c r="B47" s="51" t="s">
        <v>51</v>
      </c>
      <c r="C47" s="52">
        <v>5701</v>
      </c>
    </row>
    <row r="48" spans="2:3" ht="13.2" x14ac:dyDescent="0.25">
      <c r="B48" s="51" t="s">
        <v>52</v>
      </c>
      <c r="C48" s="52">
        <v>1077</v>
      </c>
    </row>
    <row r="49" spans="2:3" ht="13.2" x14ac:dyDescent="0.25">
      <c r="B49" s="51" t="s">
        <v>53</v>
      </c>
      <c r="C49" s="52">
        <v>481</v>
      </c>
    </row>
    <row r="50" spans="2:3" ht="13.2" x14ac:dyDescent="0.25">
      <c r="B50" s="51" t="s">
        <v>54</v>
      </c>
      <c r="C50" s="52">
        <v>3175</v>
      </c>
    </row>
    <row r="51" spans="2:3" ht="13.2" x14ac:dyDescent="0.25">
      <c r="B51" s="51" t="s">
        <v>55</v>
      </c>
      <c r="C51" s="52">
        <v>1021</v>
      </c>
    </row>
    <row r="52" spans="2:3" ht="13.2" x14ac:dyDescent="0.25">
      <c r="B52" s="51" t="s">
        <v>56</v>
      </c>
      <c r="C52" s="52">
        <v>1582</v>
      </c>
    </row>
    <row r="53" spans="2:3" ht="13.2" x14ac:dyDescent="0.25">
      <c r="B53" s="51" t="s">
        <v>57</v>
      </c>
      <c r="C53" s="52">
        <v>1080</v>
      </c>
    </row>
    <row r="54" spans="2:3" ht="13.2" x14ac:dyDescent="0.25">
      <c r="B54" s="51" t="s">
        <v>58</v>
      </c>
      <c r="C54" s="52">
        <v>1101</v>
      </c>
    </row>
    <row r="55" spans="2:3" ht="13.2" x14ac:dyDescent="0.25">
      <c r="B55" s="51" t="s">
        <v>59</v>
      </c>
      <c r="C55" s="52">
        <v>655</v>
      </c>
    </row>
    <row r="56" spans="2:3" ht="13.2" x14ac:dyDescent="0.25">
      <c r="B56" s="51" t="s">
        <v>60</v>
      </c>
      <c r="C56" s="52">
        <v>1189</v>
      </c>
    </row>
    <row r="57" spans="2:3" ht="13.2" x14ac:dyDescent="0.25">
      <c r="B57" s="51" t="s">
        <v>61</v>
      </c>
      <c r="C57" s="52">
        <v>1355</v>
      </c>
    </row>
    <row r="58" spans="2:3" ht="13.2" x14ac:dyDescent="0.25">
      <c r="B58" s="51" t="s">
        <v>62</v>
      </c>
      <c r="C58" s="52">
        <v>439</v>
      </c>
    </row>
    <row r="59" spans="2:3" ht="13.2" x14ac:dyDescent="0.25">
      <c r="B59" s="51" t="s">
        <v>63</v>
      </c>
      <c r="C59" s="52">
        <v>1164</v>
      </c>
    </row>
    <row r="60" spans="2:3" ht="13.2" x14ac:dyDescent="0.25">
      <c r="B60" s="51" t="s">
        <v>64</v>
      </c>
      <c r="C60" s="52">
        <v>1483</v>
      </c>
    </row>
    <row r="61" spans="2:3" ht="13.2" x14ac:dyDescent="0.25">
      <c r="B61" s="51" t="s">
        <v>65</v>
      </c>
      <c r="C61" s="52">
        <v>715</v>
      </c>
    </row>
    <row r="62" spans="2:3" ht="13.2" x14ac:dyDescent="0.25">
      <c r="B62" s="51" t="s">
        <v>66</v>
      </c>
      <c r="C62" s="52">
        <v>1822</v>
      </c>
    </row>
    <row r="63" spans="2:3" ht="13.2" x14ac:dyDescent="0.25">
      <c r="B63" s="51" t="s">
        <v>67</v>
      </c>
      <c r="C63" s="52">
        <v>2865</v>
      </c>
    </row>
    <row r="64" spans="2:3" ht="13.2" x14ac:dyDescent="0.25">
      <c r="B64" s="51" t="s">
        <v>68</v>
      </c>
      <c r="C64" s="52">
        <v>798</v>
      </c>
    </row>
    <row r="65" spans="2:3" ht="13.2" x14ac:dyDescent="0.25">
      <c r="B65" s="51" t="s">
        <v>69</v>
      </c>
      <c r="C65" s="52">
        <v>2742</v>
      </c>
    </row>
    <row r="66" spans="2:3" ht="13.2" x14ac:dyDescent="0.25">
      <c r="B66" s="51" t="s">
        <v>70</v>
      </c>
      <c r="C66" s="52">
        <v>1107</v>
      </c>
    </row>
    <row r="67" spans="2:3" ht="13.2" x14ac:dyDescent="0.25">
      <c r="B67" s="51" t="s">
        <v>71</v>
      </c>
      <c r="C67" s="52">
        <v>1939</v>
      </c>
    </row>
    <row r="68" spans="2:3" ht="13.2" x14ac:dyDescent="0.25">
      <c r="B68" s="51" t="s">
        <v>72</v>
      </c>
      <c r="C68" s="52">
        <v>1014</v>
      </c>
    </row>
    <row r="69" spans="2:3" ht="13.2" x14ac:dyDescent="0.25">
      <c r="B69" s="51" t="s">
        <v>73</v>
      </c>
      <c r="C69" s="52">
        <v>673</v>
      </c>
    </row>
    <row r="70" spans="2:3" ht="13.2" x14ac:dyDescent="0.25">
      <c r="B70" s="51" t="s">
        <v>74</v>
      </c>
      <c r="C70" s="52">
        <v>2403</v>
      </c>
    </row>
    <row r="71" spans="2:3" ht="13.2" x14ac:dyDescent="0.25">
      <c r="B71" s="51" t="s">
        <v>75</v>
      </c>
      <c r="C71" s="52">
        <v>1409</v>
      </c>
    </row>
    <row r="72" spans="2:3" ht="13.2" x14ac:dyDescent="0.25">
      <c r="B72" s="51" t="s">
        <v>76</v>
      </c>
      <c r="C72" s="52">
        <v>2042</v>
      </c>
    </row>
    <row r="73" spans="2:3" ht="13.2" x14ac:dyDescent="0.25">
      <c r="B73" s="51" t="s">
        <v>77</v>
      </c>
      <c r="C73" s="52">
        <v>1707</v>
      </c>
    </row>
    <row r="74" spans="2:3" ht="13.2" x14ac:dyDescent="0.25">
      <c r="B74" s="51" t="s">
        <v>78</v>
      </c>
      <c r="C74" s="52">
        <v>104725</v>
      </c>
    </row>
    <row r="75" spans="2:3" ht="13.2" x14ac:dyDescent="0.25">
      <c r="B75" s="51" t="s">
        <v>79</v>
      </c>
      <c r="C75" s="52">
        <v>1350</v>
      </c>
    </row>
    <row r="76" spans="2:3" ht="13.2" x14ac:dyDescent="0.25">
      <c r="B76" s="51" t="s">
        <v>80</v>
      </c>
      <c r="C76" s="52">
        <v>1558</v>
      </c>
    </row>
    <row r="77" spans="2:3" ht="13.2" x14ac:dyDescent="0.25">
      <c r="B77" s="51" t="s">
        <v>81</v>
      </c>
      <c r="C77" s="52">
        <v>523</v>
      </c>
    </row>
    <row r="78" spans="2:3" ht="13.2" x14ac:dyDescent="0.25">
      <c r="B78" s="51" t="s">
        <v>82</v>
      </c>
      <c r="C78" s="52">
        <v>6725</v>
      </c>
    </row>
    <row r="79" spans="2:3" ht="13.2" x14ac:dyDescent="0.25">
      <c r="B79" s="51" t="s">
        <v>83</v>
      </c>
      <c r="C79" s="52">
        <v>1762</v>
      </c>
    </row>
    <row r="80" spans="2:3" ht="13.2" x14ac:dyDescent="0.25">
      <c r="B80" s="51" t="s">
        <v>84</v>
      </c>
      <c r="C80" s="52">
        <v>860</v>
      </c>
    </row>
    <row r="81" spans="2:3" ht="13.2" x14ac:dyDescent="0.25">
      <c r="B81" s="51" t="s">
        <v>85</v>
      </c>
      <c r="C81" s="52">
        <v>1119</v>
      </c>
    </row>
    <row r="82" spans="2:3" ht="13.2" x14ac:dyDescent="0.25">
      <c r="B82" s="51" t="s">
        <v>86</v>
      </c>
      <c r="C82" s="52">
        <v>1970</v>
      </c>
    </row>
    <row r="83" spans="2:3" ht="13.2" x14ac:dyDescent="0.25">
      <c r="B83" s="51" t="s">
        <v>87</v>
      </c>
      <c r="C83" s="52">
        <v>458</v>
      </c>
    </row>
    <row r="84" spans="2:3" ht="13.2" x14ac:dyDescent="0.25">
      <c r="B84" s="51" t="s">
        <v>88</v>
      </c>
      <c r="C84" s="52">
        <v>840</v>
      </c>
    </row>
    <row r="85" spans="2:3" ht="13.2" x14ac:dyDescent="0.25">
      <c r="B85" s="51" t="s">
        <v>89</v>
      </c>
      <c r="C85" s="52">
        <v>757</v>
      </c>
    </row>
    <row r="86" spans="2:3" ht="13.2" x14ac:dyDescent="0.25">
      <c r="B86" s="51" t="s">
        <v>90</v>
      </c>
      <c r="C86" s="52">
        <v>593</v>
      </c>
    </row>
    <row r="87" spans="2:3" ht="13.2" x14ac:dyDescent="0.25">
      <c r="B87" s="51" t="s">
        <v>91</v>
      </c>
      <c r="C87" s="52">
        <v>1177</v>
      </c>
    </row>
    <row r="88" spans="2:3" ht="13.2" x14ac:dyDescent="0.25">
      <c r="B88" s="51" t="s">
        <v>92</v>
      </c>
      <c r="C88" s="52">
        <v>1503</v>
      </c>
    </row>
    <row r="89" spans="2:3" ht="13.2" x14ac:dyDescent="0.25">
      <c r="B89" s="51" t="s">
        <v>93</v>
      </c>
      <c r="C89" s="52">
        <v>4944</v>
      </c>
    </row>
    <row r="90" spans="2:3" ht="13.2" x14ac:dyDescent="0.25">
      <c r="B90" s="51" t="s">
        <v>94</v>
      </c>
      <c r="C90" s="52">
        <v>1407</v>
      </c>
    </row>
    <row r="91" spans="2:3" ht="13.2" x14ac:dyDescent="0.25">
      <c r="B91" s="51" t="s">
        <v>95</v>
      </c>
      <c r="C91" s="52">
        <v>4221</v>
      </c>
    </row>
    <row r="92" spans="2:3" ht="13.2" x14ac:dyDescent="0.25">
      <c r="B92" s="51" t="s">
        <v>96</v>
      </c>
      <c r="C92" s="52">
        <v>1390</v>
      </c>
    </row>
    <row r="93" spans="2:3" ht="13.2" x14ac:dyDescent="0.25">
      <c r="B93" s="51" t="s">
        <v>97</v>
      </c>
      <c r="C93" s="52">
        <v>1040</v>
      </c>
    </row>
    <row r="94" spans="2:3" ht="13.2" x14ac:dyDescent="0.25">
      <c r="B94" s="51" t="s">
        <v>98</v>
      </c>
      <c r="C94" s="52">
        <v>5730</v>
      </c>
    </row>
    <row r="95" spans="2:3" ht="13.2" x14ac:dyDescent="0.25">
      <c r="B95" s="51" t="s">
        <v>99</v>
      </c>
      <c r="C95" s="52">
        <v>1989</v>
      </c>
    </row>
    <row r="96" spans="2:3" ht="13.2" x14ac:dyDescent="0.25">
      <c r="B96" s="51" t="s">
        <v>100</v>
      </c>
      <c r="C96" s="52">
        <v>519</v>
      </c>
    </row>
    <row r="97" spans="2:3" ht="13.2" x14ac:dyDescent="0.25">
      <c r="B97" s="51" t="s">
        <v>101</v>
      </c>
      <c r="C97" s="52">
        <v>1113</v>
      </c>
    </row>
    <row r="98" spans="2:3" ht="13.2" x14ac:dyDescent="0.25">
      <c r="B98" s="51" t="s">
        <v>102</v>
      </c>
      <c r="C98" s="52">
        <v>1068</v>
      </c>
    </row>
    <row r="99" spans="2:3" ht="13.2" x14ac:dyDescent="0.25">
      <c r="B99" s="51" t="s">
        <v>103</v>
      </c>
      <c r="C99" s="52">
        <v>1489</v>
      </c>
    </row>
    <row r="100" spans="2:3" ht="13.2" x14ac:dyDescent="0.25">
      <c r="B100" s="51" t="s">
        <v>104</v>
      </c>
      <c r="C100" s="52">
        <v>328</v>
      </c>
    </row>
    <row r="101" spans="2:3" ht="13.2" x14ac:dyDescent="0.25">
      <c r="B101" s="51" t="s">
        <v>105</v>
      </c>
      <c r="C101" s="52">
        <v>2338</v>
      </c>
    </row>
    <row r="102" spans="2:3" ht="13.2" x14ac:dyDescent="0.25">
      <c r="B102" s="51" t="s">
        <v>106</v>
      </c>
      <c r="C102" s="52">
        <v>1219</v>
      </c>
    </row>
    <row r="103" spans="2:3" ht="13.2" x14ac:dyDescent="0.25">
      <c r="B103" s="51" t="s">
        <v>107</v>
      </c>
      <c r="C103" s="52">
        <v>884</v>
      </c>
    </row>
    <row r="104" spans="2:3" ht="13.2" x14ac:dyDescent="0.25">
      <c r="B104" s="51" t="s">
        <v>108</v>
      </c>
      <c r="C104" s="52">
        <v>952</v>
      </c>
    </row>
    <row r="105" spans="2:3" ht="13.2" x14ac:dyDescent="0.25">
      <c r="B105" s="51" t="s">
        <v>109</v>
      </c>
      <c r="C105" s="52">
        <v>13767</v>
      </c>
    </row>
    <row r="106" spans="2:3" ht="13.2" x14ac:dyDescent="0.25">
      <c r="B106" s="51" t="s">
        <v>110</v>
      </c>
      <c r="C106" s="52">
        <v>2738</v>
      </c>
    </row>
    <row r="107" spans="2:3" ht="13.2" x14ac:dyDescent="0.25">
      <c r="B107" s="51" t="s">
        <v>111</v>
      </c>
      <c r="C107" s="52">
        <v>1858</v>
      </c>
    </row>
    <row r="108" spans="2:3" ht="13.2" x14ac:dyDescent="0.25">
      <c r="B108" s="51" t="s">
        <v>112</v>
      </c>
      <c r="C108" s="52">
        <v>1836</v>
      </c>
    </row>
    <row r="109" spans="2:3" ht="13.2" x14ac:dyDescent="0.25">
      <c r="B109" s="51" t="s">
        <v>113</v>
      </c>
      <c r="C109" s="52">
        <v>1196</v>
      </c>
    </row>
    <row r="110" spans="2:3" ht="13.2" x14ac:dyDescent="0.25">
      <c r="B110" s="51" t="s">
        <v>114</v>
      </c>
      <c r="C110" s="52">
        <v>796</v>
      </c>
    </row>
    <row r="111" spans="2:3" ht="13.2" x14ac:dyDescent="0.25">
      <c r="B111" s="51" t="s">
        <v>115</v>
      </c>
      <c r="C111" s="52">
        <v>1665</v>
      </c>
    </row>
    <row r="112" spans="2:3" ht="13.2" x14ac:dyDescent="0.25">
      <c r="B112" s="51" t="s">
        <v>116</v>
      </c>
      <c r="C112" s="52">
        <v>510</v>
      </c>
    </row>
    <row r="113" spans="2:3" ht="13.2" x14ac:dyDescent="0.25">
      <c r="B113" s="51" t="s">
        <v>117</v>
      </c>
      <c r="C113" s="52">
        <v>9622</v>
      </c>
    </row>
    <row r="114" spans="2:3" ht="13.2" x14ac:dyDescent="0.25">
      <c r="B114" s="51" t="s">
        <v>118</v>
      </c>
      <c r="C114" s="52">
        <v>1352</v>
      </c>
    </row>
    <row r="115" spans="2:3" ht="13.2" x14ac:dyDescent="0.25">
      <c r="B115" s="51" t="s">
        <v>119</v>
      </c>
      <c r="C115" s="52">
        <v>671</v>
      </c>
    </row>
  </sheetData>
  <mergeCells count="3">
    <mergeCell ref="C6:E6"/>
    <mergeCell ref="C8:E8"/>
    <mergeCell ref="C10:E10"/>
  </mergeCells>
  <hyperlinks>
    <hyperlink ref="A7" location="Indice!A1" display="Índice" xr:uid="{E9AE0228-748A-4C17-A006-F8A4FD91BA3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7A7E0-05A6-4CE9-BDA7-67B40B97DE3A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304563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120</v>
      </c>
      <c r="D13" s="23">
        <v>0.51987900166520506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121</v>
      </c>
      <c r="D15" s="23">
        <v>7.0717023519790326E-2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122</v>
      </c>
      <c r="C17" s="5"/>
      <c r="D17" s="23">
        <v>0.70901977513710124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41.859994904941239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123</v>
      </c>
      <c r="H24" s="39"/>
      <c r="I24" s="57"/>
      <c r="J24" s="23">
        <v>0.32105942515937685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124</v>
      </c>
      <c r="H26" s="39"/>
      <c r="J26" s="6">
        <v>1339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125</v>
      </c>
      <c r="H28" s="58"/>
      <c r="I28" s="58"/>
      <c r="J28" s="6">
        <v>830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126</v>
      </c>
      <c r="H30" s="39"/>
      <c r="J30" s="6">
        <v>4759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127</v>
      </c>
      <c r="H32" s="39"/>
      <c r="J32" s="6">
        <v>-3420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128</v>
      </c>
      <c r="H34" s="59"/>
      <c r="I34" s="59" t="s">
        <v>129</v>
      </c>
      <c r="J34" s="59"/>
      <c r="K34" s="20"/>
    </row>
    <row r="35" spans="1:11" ht="18" customHeight="1" x14ac:dyDescent="0.25">
      <c r="A35" s="18"/>
      <c r="C35" s="39"/>
      <c r="G35" s="60">
        <v>31052</v>
      </c>
      <c r="H35" s="60"/>
      <c r="I35" s="60">
        <v>35807</v>
      </c>
      <c r="J35" s="60"/>
      <c r="K35" s="20"/>
    </row>
    <row r="36" spans="1:11" ht="23.25" customHeight="1" x14ac:dyDescent="0.25">
      <c r="A36" s="18"/>
      <c r="C36" s="39"/>
      <c r="G36" s="61" t="s">
        <v>130</v>
      </c>
      <c r="H36" s="61" t="s">
        <v>131</v>
      </c>
      <c r="I36" s="61" t="s">
        <v>130</v>
      </c>
      <c r="J36" s="61" t="s">
        <v>131</v>
      </c>
      <c r="K36" s="20"/>
    </row>
    <row r="37" spans="1:11" ht="18" customHeight="1" x14ac:dyDescent="0.25">
      <c r="A37" s="18"/>
      <c r="B37" s="5" t="s">
        <v>132</v>
      </c>
      <c r="C37" s="39"/>
      <c r="G37" s="62">
        <v>16109</v>
      </c>
      <c r="H37" s="62">
        <v>14943</v>
      </c>
      <c r="I37" s="62">
        <v>18507</v>
      </c>
      <c r="J37" s="62">
        <v>17300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A095D4B2-09F3-4D2F-9310-74B4E4F05915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0D45-96F5-4DB4-877C-4649CD12C619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133</v>
      </c>
      <c r="C11" s="65">
        <v>282936</v>
      </c>
      <c r="D11" s="66"/>
      <c r="E11" s="67" t="s">
        <v>134</v>
      </c>
      <c r="F11" s="65">
        <v>21531</v>
      </c>
      <c r="G11" s="67" t="s">
        <v>135</v>
      </c>
      <c r="H11" s="66"/>
      <c r="I11" s="65">
        <v>7751</v>
      </c>
      <c r="J11" s="67" t="s">
        <v>136</v>
      </c>
      <c r="K11" s="68">
        <v>1789</v>
      </c>
    </row>
    <row r="12" spans="1:11" ht="16.8" thickBot="1" x14ac:dyDescent="0.3">
      <c r="A12" s="1"/>
      <c r="B12" s="64" t="s">
        <v>137</v>
      </c>
      <c r="C12" s="65">
        <v>11324</v>
      </c>
      <c r="D12" s="67"/>
      <c r="E12" s="67" t="s">
        <v>138</v>
      </c>
      <c r="F12" s="65">
        <v>648</v>
      </c>
      <c r="G12" s="67" t="s">
        <v>139</v>
      </c>
      <c r="H12" s="67"/>
      <c r="I12" s="65">
        <v>16</v>
      </c>
      <c r="J12" s="67" t="s">
        <v>140</v>
      </c>
      <c r="K12" s="68">
        <v>3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141</v>
      </c>
      <c r="C14" s="70"/>
      <c r="D14" s="70"/>
      <c r="E14" s="71"/>
      <c r="F14" s="1"/>
      <c r="G14" s="72" t="s">
        <v>142</v>
      </c>
      <c r="H14" s="73"/>
      <c r="I14" s="74">
        <f>'Datos Demograficos'!D11</f>
        <v>304563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143</v>
      </c>
      <c r="C16" s="75">
        <v>4722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144</v>
      </c>
      <c r="C17" s="75">
        <v>4003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145</v>
      </c>
      <c r="C18" s="75">
        <v>2585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146</v>
      </c>
      <c r="C19" s="75">
        <v>1310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147</v>
      </c>
      <c r="C20" s="75">
        <v>1079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148</v>
      </c>
      <c r="C21" s="75">
        <v>930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149</v>
      </c>
      <c r="C22" s="75">
        <v>636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150</v>
      </c>
      <c r="C23" s="75">
        <v>518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151</v>
      </c>
      <c r="C24" s="75">
        <v>511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152</v>
      </c>
      <c r="C25" s="75">
        <v>479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153</v>
      </c>
      <c r="C26" s="75">
        <v>456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154</v>
      </c>
      <c r="C27" s="75">
        <v>383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155</v>
      </c>
      <c r="C28" s="75">
        <v>355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156</v>
      </c>
      <c r="C29" s="75">
        <v>317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157</v>
      </c>
      <c r="C30" s="75">
        <v>233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158</v>
      </c>
      <c r="C31" s="75">
        <v>227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159</v>
      </c>
      <c r="C32" s="75">
        <v>219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160</v>
      </c>
      <c r="C33" s="75">
        <v>216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161</v>
      </c>
      <c r="C34" s="75">
        <v>205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162</v>
      </c>
      <c r="C35" s="75">
        <v>185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163</v>
      </c>
      <c r="C36" s="75">
        <v>165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DE0C1FFD-34A2-4645-8CE8-1D7BB325AE0B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361FB-E8B7-4B40-A5C7-F011FB61CC76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164</v>
      </c>
      <c r="E12" s="76">
        <v>61426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165</v>
      </c>
      <c r="C14" s="77"/>
      <c r="D14" s="77"/>
      <c r="E14" s="76">
        <v>23571</v>
      </c>
    </row>
    <row r="15" spans="1:9" x14ac:dyDescent="0.2">
      <c r="A15" s="18"/>
      <c r="E15" s="76"/>
    </row>
    <row r="16" spans="1:9" x14ac:dyDescent="0.2">
      <c r="A16" s="18"/>
      <c r="B16" s="5" t="s">
        <v>166</v>
      </c>
      <c r="D16" s="78"/>
      <c r="E16" s="76">
        <v>15020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167</v>
      </c>
      <c r="D18" s="78"/>
      <c r="E18" s="76">
        <v>8551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168</v>
      </c>
      <c r="D20" s="78"/>
      <c r="E20" s="80">
        <v>0.15068067134157964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169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170</v>
      </c>
      <c r="E26" s="84"/>
      <c r="F26" s="84"/>
      <c r="G26" s="84"/>
      <c r="H26" s="85"/>
    </row>
    <row r="27" spans="1:10" ht="16.8" thickBot="1" x14ac:dyDescent="0.35">
      <c r="C27" s="2"/>
      <c r="D27" s="86" t="s">
        <v>171</v>
      </c>
      <c r="E27" s="86" t="s">
        <v>172</v>
      </c>
      <c r="F27" s="86" t="s">
        <v>173</v>
      </c>
      <c r="G27" s="86" t="s">
        <v>174</v>
      </c>
      <c r="H27" s="86" t="s">
        <v>175</v>
      </c>
    </row>
    <row r="28" spans="1:10" ht="43.5" customHeight="1" thickBot="1" x14ac:dyDescent="0.25">
      <c r="C28" s="86" t="s">
        <v>176</v>
      </c>
      <c r="D28" s="87">
        <v>6709</v>
      </c>
      <c r="E28" s="87">
        <v>3288</v>
      </c>
      <c r="F28" s="87">
        <v>36681</v>
      </c>
      <c r="G28" s="88">
        <v>37983</v>
      </c>
      <c r="H28" s="88">
        <f>SUM(D28:G28)</f>
        <v>84661</v>
      </c>
    </row>
  </sheetData>
  <mergeCells count="3">
    <mergeCell ref="B14:D14"/>
    <mergeCell ref="D24:H24"/>
    <mergeCell ref="D26:H26"/>
  </mergeCells>
  <hyperlinks>
    <hyperlink ref="B7" location="Indice!A1" display="Índice" xr:uid="{F184C0A5-856F-47A0-87DC-411A69EC8C4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0E167-0AF8-4D1E-A666-F7461EFAC49D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177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178</v>
      </c>
      <c r="D13" s="92"/>
      <c r="E13" s="93"/>
      <c r="H13" s="91" t="s">
        <v>179</v>
      </c>
      <c r="I13" s="92"/>
      <c r="J13" s="92"/>
      <c r="K13" s="93"/>
      <c r="L13" s="2"/>
      <c r="M13" s="2"/>
      <c r="N13" s="91" t="s">
        <v>180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181</v>
      </c>
      <c r="D14" s="96" t="s">
        <v>182</v>
      </c>
      <c r="E14" s="96" t="s">
        <v>183</v>
      </c>
      <c r="G14" s="97"/>
      <c r="H14" s="98" t="s">
        <v>171</v>
      </c>
      <c r="I14" s="99" t="s">
        <v>172</v>
      </c>
      <c r="J14" s="99" t="s">
        <v>173</v>
      </c>
      <c r="K14" s="100" t="s">
        <v>174</v>
      </c>
      <c r="L14" s="2"/>
      <c r="M14" s="2"/>
      <c r="N14" s="95" t="s">
        <v>184</v>
      </c>
      <c r="O14" s="101" t="s">
        <v>185</v>
      </c>
      <c r="P14" s="101" t="s">
        <v>186</v>
      </c>
      <c r="Q14" s="102" t="s">
        <v>187</v>
      </c>
      <c r="R14" s="20"/>
    </row>
    <row r="15" spans="1:18" ht="35.25" customHeight="1" x14ac:dyDescent="0.2">
      <c r="A15" s="18"/>
      <c r="B15" s="103" t="s">
        <v>176</v>
      </c>
      <c r="C15" s="104">
        <v>7547</v>
      </c>
      <c r="D15" s="105">
        <v>51685</v>
      </c>
      <c r="E15" s="106">
        <v>3043</v>
      </c>
      <c r="G15" s="103" t="s">
        <v>176</v>
      </c>
      <c r="H15" s="107">
        <v>1561</v>
      </c>
      <c r="I15" s="105">
        <v>2031</v>
      </c>
      <c r="J15" s="105">
        <v>29585</v>
      </c>
      <c r="K15" s="108">
        <v>29098</v>
      </c>
      <c r="L15" s="109"/>
      <c r="M15" s="103" t="s">
        <v>176</v>
      </c>
      <c r="N15" s="110">
        <v>21446</v>
      </c>
      <c r="O15" s="110">
        <v>16734</v>
      </c>
      <c r="P15" s="110">
        <v>11933</v>
      </c>
      <c r="Q15" s="106">
        <v>12162</v>
      </c>
      <c r="R15" s="20"/>
    </row>
    <row r="16" spans="1:18" ht="38.25" customHeight="1" thickBot="1" x14ac:dyDescent="0.25">
      <c r="A16" s="18"/>
      <c r="B16" s="111" t="s">
        <v>188</v>
      </c>
      <c r="C16" s="112">
        <v>3535</v>
      </c>
      <c r="D16" s="113">
        <v>4860</v>
      </c>
      <c r="E16" s="114">
        <v>2442</v>
      </c>
      <c r="G16" s="111" t="s">
        <v>188</v>
      </c>
      <c r="H16" s="112">
        <v>303</v>
      </c>
      <c r="I16" s="113">
        <v>362</v>
      </c>
      <c r="J16" s="113">
        <v>3816</v>
      </c>
      <c r="K16" s="114">
        <v>6356</v>
      </c>
      <c r="L16" s="109"/>
      <c r="M16" s="111" t="s">
        <v>188</v>
      </c>
      <c r="N16" s="113">
        <v>9833</v>
      </c>
      <c r="O16" s="113">
        <v>861</v>
      </c>
      <c r="P16" s="113">
        <v>127</v>
      </c>
      <c r="Q16" s="114">
        <v>16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F0FC8FD-78DD-4A85-9FB4-19610D4C95A0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0A73-3006-401B-92D7-90F6CB2FD1D6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189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190</v>
      </c>
      <c r="C14" s="99" t="s">
        <v>191</v>
      </c>
      <c r="D14" s="99" t="s">
        <v>192</v>
      </c>
      <c r="E14" s="99" t="s">
        <v>193</v>
      </c>
      <c r="F14" s="99" t="s">
        <v>194</v>
      </c>
      <c r="G14" s="100" t="s">
        <v>195</v>
      </c>
      <c r="H14" s="109"/>
      <c r="I14" s="20"/>
    </row>
    <row r="15" spans="1:9" ht="32.25" customHeight="1" thickBot="1" x14ac:dyDescent="0.25">
      <c r="A15" s="18"/>
      <c r="B15" s="115">
        <v>191924</v>
      </c>
      <c r="C15" s="113">
        <v>20649</v>
      </c>
      <c r="D15" s="113">
        <v>40275</v>
      </c>
      <c r="E15" s="113">
        <v>663</v>
      </c>
      <c r="F15" s="113">
        <v>2190</v>
      </c>
      <c r="G15" s="114">
        <v>4979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196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197</v>
      </c>
      <c r="C20" s="99" t="s">
        <v>198</v>
      </c>
      <c r="D20" s="100" t="s">
        <v>199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107300</v>
      </c>
      <c r="C21" s="113">
        <v>80262</v>
      </c>
      <c r="D21" s="114">
        <v>187562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A76835C4-8950-45A6-AAD8-2BD517D145D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EC91-3087-484A-B37C-B0A6DF18EB81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200</v>
      </c>
      <c r="I12" s="20"/>
    </row>
    <row r="13" spans="1:9" ht="18.75" customHeight="1" x14ac:dyDescent="0.25">
      <c r="A13" s="18"/>
      <c r="B13" s="117" t="s">
        <v>201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202</v>
      </c>
      <c r="D15" s="99" t="s">
        <v>203</v>
      </c>
      <c r="E15" s="99" t="s">
        <v>204</v>
      </c>
      <c r="F15" s="99" t="s">
        <v>205</v>
      </c>
      <c r="G15" s="118" t="s">
        <v>206</v>
      </c>
      <c r="H15" s="100" t="s">
        <v>175</v>
      </c>
      <c r="I15" s="20"/>
    </row>
    <row r="16" spans="1:9" ht="33.75" customHeight="1" x14ac:dyDescent="0.2">
      <c r="A16" s="18"/>
      <c r="B16" s="119" t="s">
        <v>207</v>
      </c>
      <c r="C16" s="120">
        <v>26</v>
      </c>
      <c r="D16" s="120">
        <v>2</v>
      </c>
      <c r="E16" s="120">
        <v>192</v>
      </c>
      <c r="F16" s="120">
        <v>79</v>
      </c>
      <c r="G16" s="121">
        <v>29</v>
      </c>
      <c r="H16" s="122">
        <v>328</v>
      </c>
      <c r="I16" s="20"/>
    </row>
    <row r="17" spans="1:9" ht="32.25" customHeight="1" thickBot="1" x14ac:dyDescent="0.25">
      <c r="A17" s="18"/>
      <c r="B17" s="123" t="s">
        <v>208</v>
      </c>
      <c r="C17" s="113">
        <v>29</v>
      </c>
      <c r="D17" s="113">
        <v>8</v>
      </c>
      <c r="E17" s="113">
        <v>204</v>
      </c>
      <c r="F17" s="113">
        <v>80</v>
      </c>
      <c r="G17" s="124">
        <v>34</v>
      </c>
      <c r="H17" s="114">
        <v>355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209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202</v>
      </c>
      <c r="D21" s="99" t="s">
        <v>210</v>
      </c>
      <c r="E21" s="99" t="s">
        <v>211</v>
      </c>
      <c r="F21" s="99" t="s">
        <v>212</v>
      </c>
      <c r="G21" s="118" t="s">
        <v>213</v>
      </c>
      <c r="H21" s="100" t="s">
        <v>175</v>
      </c>
      <c r="I21" s="20"/>
    </row>
    <row r="22" spans="1:9" ht="33.75" customHeight="1" x14ac:dyDescent="0.2">
      <c r="A22" s="18"/>
      <c r="B22" s="119" t="s">
        <v>207</v>
      </c>
      <c r="C22" s="120">
        <v>471</v>
      </c>
      <c r="D22" s="120">
        <v>149</v>
      </c>
      <c r="E22" s="120">
        <v>6613</v>
      </c>
      <c r="F22" s="120">
        <v>1060</v>
      </c>
      <c r="G22" s="121">
        <v>1052</v>
      </c>
      <c r="H22" s="122">
        <v>9345</v>
      </c>
      <c r="I22" s="20"/>
    </row>
    <row r="23" spans="1:9" ht="32.25" customHeight="1" thickBot="1" x14ac:dyDescent="0.25">
      <c r="A23" s="18"/>
      <c r="B23" s="123" t="s">
        <v>208</v>
      </c>
      <c r="C23" s="113">
        <v>537</v>
      </c>
      <c r="D23" s="113">
        <v>1201</v>
      </c>
      <c r="E23" s="113">
        <v>6832</v>
      </c>
      <c r="F23" s="113">
        <v>1090</v>
      </c>
      <c r="G23" s="124">
        <v>1600</v>
      </c>
      <c r="H23" s="114">
        <v>11260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47346C38-0179-44AD-9612-03C1BEEC46D0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2025-05-30T10:42:31Z</dcterms:modified>
</cp:coreProperties>
</file>